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<sst xmlns="http://schemas.openxmlformats.org/spreadsheetml/2006/main" count="122" uniqueCount="94">
  <si>
    <t>科目名稱</t>
  </si>
  <si>
    <t>備註</t>
  </si>
  <si>
    <t>通識科目</t>
  </si>
  <si>
    <t>經濟學</t>
  </si>
  <si>
    <t>中級會計學</t>
  </si>
  <si>
    <t>微積分</t>
  </si>
  <si>
    <t>保險學</t>
  </si>
  <si>
    <t>貨幣銀行學</t>
  </si>
  <si>
    <t>統計學</t>
  </si>
  <si>
    <t>個體經濟學</t>
  </si>
  <si>
    <t>總體經濟學</t>
  </si>
  <si>
    <t>財務管理</t>
  </si>
  <si>
    <t>民法概要</t>
  </si>
  <si>
    <t>商事法</t>
  </si>
  <si>
    <t>金融市場</t>
  </si>
  <si>
    <t>金融機構管理</t>
  </si>
  <si>
    <t>投資學</t>
  </si>
  <si>
    <t>期貨與選擇權</t>
  </si>
  <si>
    <t>固定收益證券</t>
  </si>
  <si>
    <t xml:space="preserve">衍生性商品 </t>
  </si>
  <si>
    <t>小計</t>
  </si>
  <si>
    <t>財金概論</t>
  </si>
  <si>
    <t>財產保險</t>
  </si>
  <si>
    <t>資產證券化</t>
  </si>
  <si>
    <t>人身保險</t>
  </si>
  <si>
    <t>結構型商品</t>
  </si>
  <si>
    <t>3</t>
  </si>
  <si>
    <t>財務報表分析</t>
  </si>
  <si>
    <t>金融法規</t>
  </si>
  <si>
    <t>基金管理</t>
  </si>
  <si>
    <t>投資銀行</t>
  </si>
  <si>
    <t>證券投資分析</t>
  </si>
  <si>
    <t>小計</t>
  </si>
  <si>
    <t>體育</t>
  </si>
  <si>
    <t>(2)</t>
  </si>
  <si>
    <t>(4)</t>
  </si>
  <si>
    <t>為選修,學分不計入畢業最低總學分數中</t>
  </si>
  <si>
    <t>至少應修</t>
  </si>
  <si>
    <t>畢業最低總學分數</t>
  </si>
  <si>
    <t>企業併購</t>
  </si>
  <si>
    <t>公司治理</t>
  </si>
  <si>
    <r>
      <rPr>
        <sz val="11"/>
        <rFont val="標楷體"/>
        <family val="4"/>
      </rPr>
      <t>學分數</t>
    </r>
  </si>
  <si>
    <r>
      <rPr>
        <sz val="11"/>
        <rFont val="標楷體"/>
        <family val="4"/>
      </rPr>
      <t>時數</t>
    </r>
  </si>
  <si>
    <r>
      <rPr>
        <sz val="11"/>
        <rFont val="標楷體"/>
        <family val="4"/>
      </rPr>
      <t>第一學年</t>
    </r>
  </si>
  <si>
    <r>
      <rPr>
        <sz val="11"/>
        <rFont val="標楷體"/>
        <family val="4"/>
      </rPr>
      <t>第二學年</t>
    </r>
  </si>
  <si>
    <r>
      <rPr>
        <sz val="11"/>
        <rFont val="標楷體"/>
        <family val="4"/>
      </rPr>
      <t>第三學年</t>
    </r>
  </si>
  <si>
    <r>
      <rPr>
        <sz val="11"/>
        <rFont val="標楷體"/>
        <family val="4"/>
      </rPr>
      <t>第四學年</t>
    </r>
  </si>
  <si>
    <r>
      <rPr>
        <sz val="11"/>
        <rFont val="標楷體"/>
        <family val="4"/>
      </rPr>
      <t>上</t>
    </r>
  </si>
  <si>
    <r>
      <rPr>
        <sz val="11"/>
        <rFont val="標楷體"/>
        <family val="4"/>
      </rPr>
      <t>下</t>
    </r>
  </si>
  <si>
    <t xml:space="preserve">國際金融 </t>
  </si>
  <si>
    <t>國際財務管理</t>
  </si>
  <si>
    <t>3</t>
  </si>
  <si>
    <t>保險經營實務</t>
  </si>
  <si>
    <t>不動產投資與管理</t>
  </si>
  <si>
    <t>外匯操作實務</t>
  </si>
  <si>
    <t>財金生涯規劃</t>
  </si>
  <si>
    <t>2</t>
  </si>
  <si>
    <t>財金計量</t>
  </si>
  <si>
    <t>3</t>
  </si>
  <si>
    <t>財務數量方法</t>
  </si>
  <si>
    <t>6</t>
  </si>
  <si>
    <r>
      <t xml:space="preserve"> </t>
    </r>
    <r>
      <rPr>
        <sz val="11"/>
        <rFont val="標楷體"/>
        <family val="4"/>
      </rPr>
      <t>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課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時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數</t>
    </r>
  </si>
  <si>
    <t>財務管理(二)</t>
  </si>
  <si>
    <t>高等統計學</t>
  </si>
  <si>
    <t>信託金融</t>
  </si>
  <si>
    <t>應用文與習作</t>
  </si>
  <si>
    <t>大學國文選(一)</t>
  </si>
  <si>
    <t>大學國文選(二)</t>
  </si>
  <si>
    <t>英文(一)</t>
  </si>
  <si>
    <t>英文(二)</t>
  </si>
  <si>
    <t>英文(三)</t>
  </si>
  <si>
    <t>小計</t>
  </si>
  <si>
    <t>必修科目</t>
  </si>
  <si>
    <t>金融行銷</t>
  </si>
  <si>
    <t>科目類別</t>
  </si>
  <si>
    <t>風險管理</t>
  </si>
  <si>
    <t>商用日文</t>
  </si>
  <si>
    <t>銀行實務</t>
  </si>
  <si>
    <t>財務個案研討</t>
  </si>
  <si>
    <t>選
修
科
目</t>
  </si>
  <si>
    <t>院共同核心必修</t>
  </si>
  <si>
    <t>管理學</t>
  </si>
  <si>
    <t>全民國防教育軍事訓練</t>
  </si>
  <si>
    <t>(8)</t>
  </si>
  <si>
    <t>四年級為選修(1學分/2小時)，選修體育學分計入畢業最低總學分數</t>
  </si>
  <si>
    <t>體育(選修)</t>
  </si>
  <si>
    <r>
      <rPr>
        <sz val="12"/>
        <color indexed="8"/>
        <rFont val="標楷體"/>
        <family val="4"/>
      </rPr>
      <t>國立臺北商業大學進修學制四年制財務金融系課程科目表</t>
    </r>
    <r>
      <rPr>
        <sz val="12"/>
        <color indexed="8"/>
        <rFont val="Times New Roman"/>
        <family val="1"/>
      </rPr>
      <t>(106</t>
    </r>
    <r>
      <rPr>
        <sz val="12"/>
        <color indexed="8"/>
        <rFont val="標楷體"/>
        <family val="4"/>
      </rPr>
      <t>學年度入學新生適用</t>
    </r>
    <r>
      <rPr>
        <sz val="12"/>
        <color indexed="8"/>
        <rFont val="Times New Roman"/>
        <family val="1"/>
      </rPr>
      <t>)</t>
    </r>
  </si>
  <si>
    <t>金融科技概論</t>
  </si>
  <si>
    <t>興趣通必(國際視野)</t>
  </si>
  <si>
    <t>興趣通必</t>
  </si>
  <si>
    <t>公民涵養-民主法治領域</t>
  </si>
  <si>
    <t>公民涵養-環境保育領域</t>
  </si>
  <si>
    <t>公民涵養-生活美學領域</t>
  </si>
  <si>
    <r>
      <t>本課程科目表經106年5月9日教務會議審議通過，適用106學年度入學新生。
備註：</t>
    </r>
    <r>
      <rPr>
        <sz val="9"/>
        <color indexed="8"/>
        <rFont val="華康楷書體W5"/>
        <family val="1"/>
      </rPr>
      <t>1、經系所主任同意下，本學年入學生承認跨系、跨學制、跨部選修學分數11學分。</t>
    </r>
    <r>
      <rPr>
        <sz val="10"/>
        <color indexed="8"/>
        <rFont val="華康楷書體W5"/>
        <family val="1"/>
      </rPr>
      <t>2、</t>
    </r>
    <r>
      <rPr>
        <b/>
        <sz val="10"/>
        <color indexed="8"/>
        <rFont val="華康楷書體W5"/>
        <family val="1"/>
      </rPr>
      <t>跨部選修本系金融實習課程，不計入畢業學分。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</si>
</sst>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);[Red]\(#,##0.00\)"/>
    <numFmt numFmtId="179" formatCode="#,##0_);[Red]\(#,##0\)"/>
    <numFmt numFmtId="180" formatCode="0_);[Red]\(0\)"/>
    <numFmt numFmtId="181" formatCode="0_ "/>
    <numFmt numFmtId="182" formatCode="0.00_);[Red]\(0.00\)"/>
    <numFmt numFmtId="183" formatCode="[$-404]AM/PM\ hh:mm:ss"/>
    <numFmt numFmtId="184" formatCode="0.0_);[Red]\(0.0\)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.00000000_ "/>
    <numFmt numFmtId="193" formatCode="#,##0.000000000_ "/>
    <numFmt numFmtId="194" formatCode="#,##0.0000000000_ "/>
    <numFmt numFmtId="195" formatCode="#,##0.00000000000_ "/>
    <numFmt numFmtId="196" formatCode="#,##0.000000000000_ "/>
    <numFmt numFmtId="197" formatCode="#,##0.0000000000000_ "/>
    <numFmt numFmtId="198" formatCode="#,##0.00000000000000_ "/>
    <numFmt numFmtId="199" formatCode="#,##0.000000000000000_ "/>
    <numFmt numFmtId="200" formatCode="#,##0.0000000000000000_ "/>
    <numFmt numFmtId="201" formatCode="#,##0.00000000000000000_ 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1"/>
      <color indexed="8"/>
      <name val="標楷體"/>
      <family val="4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name val="標楷體"/>
      <family val="4"/>
    </font>
    <font>
      <b/>
      <sz val="11"/>
      <name val="Times New Roman"/>
      <family val="1"/>
    </font>
    <font>
      <sz val="10"/>
      <color indexed="8"/>
      <name val="華康楷書體W5"/>
      <family val="1"/>
    </font>
    <font>
      <b/>
      <sz val="10"/>
      <color indexed="8"/>
      <name val="華康楷書體W5"/>
      <family val="1"/>
    </font>
    <font>
      <sz val="9"/>
      <color indexed="8"/>
      <name val="華康楷書體W5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theme="1"/>
      <name val="Calibri"/>
      <family val="1"/>
    </font>
    <font>
      <sz val="10"/>
      <color theme="1"/>
      <name val="Calibri"/>
      <family val="1"/>
    </font>
    <font>
      <sz val="11"/>
      <color rgb="FFFF0000"/>
      <name val="Times New Roman"/>
      <family val="1"/>
    </font>
    <font>
      <sz val="10"/>
      <color theme="1"/>
      <name val="標楷體"/>
      <family val="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新細明體"/>
      <family val="1"/>
    </font>
    <font>
      <sz val="1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/>
      <right style="double"/>
      <top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double"/>
      <top style="thin"/>
      <bottom style="thin">
        <color theme="1"/>
      </bottom>
    </border>
    <border>
      <left style="thin"/>
      <right style="double">
        <color theme="1"/>
      </right>
      <top style="thin"/>
      <bottom style="thin"/>
    </border>
    <border>
      <left style="thin"/>
      <right style="double">
        <color theme="1"/>
      </right>
      <top style="thin"/>
      <bottom style="double"/>
    </border>
    <border>
      <left style="double"/>
      <right style="double">
        <color theme="1"/>
      </right>
      <top style="thin"/>
      <bottom>
        <color indexed="63"/>
      </bottom>
    </border>
    <border>
      <left>
        <color indexed="63"/>
      </left>
      <right style="double">
        <color theme="1"/>
      </right>
      <top style="thin">
        <color theme="1"/>
      </top>
      <bottom>
        <color indexed="63"/>
      </bottom>
    </border>
    <border>
      <left style="double"/>
      <right style="double">
        <color theme="1"/>
      </right>
      <top>
        <color indexed="63"/>
      </top>
      <bottom style="double"/>
    </border>
    <border>
      <left style="double"/>
      <right style="thin"/>
      <top style="thin"/>
      <bottom style="double">
        <color theme="1"/>
      </bottom>
    </border>
    <border>
      <left>
        <color indexed="63"/>
      </left>
      <right style="thin"/>
      <top style="thin"/>
      <bottom style="double">
        <color theme="1"/>
      </bottom>
    </border>
    <border>
      <left style="thin"/>
      <right style="double"/>
      <top style="thin"/>
      <bottom style="double">
        <color theme="1"/>
      </bottom>
    </border>
    <border>
      <left>
        <color indexed="63"/>
      </left>
      <right style="double"/>
      <top style="thin"/>
      <bottom style="double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thin">
        <color theme="1"/>
      </top>
      <bottom style="double">
        <color theme="1"/>
      </bottom>
    </border>
    <border>
      <left style="double"/>
      <right style="double"/>
      <top style="thin"/>
      <bottom style="double">
        <color theme="1"/>
      </bottom>
    </border>
    <border>
      <left style="thin"/>
      <right style="thin"/>
      <top style="thin"/>
      <bottom style="double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>
        <color theme="1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49" fontId="5" fillId="0" borderId="13" xfId="3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0" fontId="62" fillId="0" borderId="11" xfId="33" applyFont="1" applyFill="1" applyBorder="1" applyAlignment="1">
      <alignment horizontal="center" vertical="center" wrapText="1"/>
      <protection/>
    </xf>
    <xf numFmtId="0" fontId="62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62" fillId="0" borderId="10" xfId="33" applyFont="1" applyFill="1" applyBorder="1" applyAlignment="1">
      <alignment horizontal="center" vertical="center" wrapText="1"/>
      <protection/>
    </xf>
    <xf numFmtId="0" fontId="62" fillId="0" borderId="20" xfId="33" applyFont="1" applyFill="1" applyBorder="1" applyAlignment="1">
      <alignment horizontal="center" vertical="center" wrapText="1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180" fontId="5" fillId="0" borderId="20" xfId="0" applyNumberFormat="1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5" fillId="0" borderId="24" xfId="33" applyFont="1" applyFill="1" applyBorder="1" applyAlignment="1">
      <alignment horizontal="center" vertical="center" wrapText="1"/>
      <protection/>
    </xf>
    <xf numFmtId="0" fontId="61" fillId="0" borderId="25" xfId="0" applyFont="1" applyBorder="1" applyAlignment="1">
      <alignment vertical="center"/>
    </xf>
    <xf numFmtId="0" fontId="5" fillId="0" borderId="26" xfId="33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horizontal="center" vertical="center" wrapText="1"/>
      <protection/>
    </xf>
    <xf numFmtId="0" fontId="5" fillId="0" borderId="28" xfId="33" applyFont="1" applyFill="1" applyBorder="1" applyAlignment="1">
      <alignment horizontal="center" vertical="center" wrapText="1"/>
      <protection/>
    </xf>
    <xf numFmtId="0" fontId="6" fillId="0" borderId="29" xfId="33" applyFont="1" applyFill="1" applyBorder="1" applyAlignment="1">
      <alignment horizontal="left" vertical="center" wrapText="1"/>
      <protection/>
    </xf>
    <xf numFmtId="0" fontId="61" fillId="0" borderId="30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61" fillId="0" borderId="29" xfId="0" applyNumberFormat="1" applyFont="1" applyFill="1" applyBorder="1" applyAlignment="1">
      <alignment vertical="center"/>
    </xf>
    <xf numFmtId="180" fontId="61" fillId="0" borderId="0" xfId="0" applyNumberFormat="1" applyFont="1" applyAlignment="1">
      <alignment vertical="center"/>
    </xf>
    <xf numFmtId="180" fontId="63" fillId="0" borderId="29" xfId="0" applyNumberFormat="1" applyFont="1" applyFill="1" applyBorder="1" applyAlignment="1">
      <alignment vertical="center"/>
    </xf>
    <xf numFmtId="180" fontId="61" fillId="0" borderId="31" xfId="0" applyNumberFormat="1" applyFont="1" applyFill="1" applyBorder="1" applyAlignment="1">
      <alignment vertical="center"/>
    </xf>
    <xf numFmtId="180" fontId="61" fillId="0" borderId="0" xfId="0" applyNumberFormat="1" applyFont="1" applyFill="1" applyAlignment="1">
      <alignment vertical="center"/>
    </xf>
    <xf numFmtId="49" fontId="8" fillId="33" borderId="32" xfId="34" applyNumberFormat="1" applyFont="1" applyFill="1" applyBorder="1" applyAlignment="1">
      <alignment vertical="center" wrapText="1"/>
      <protection/>
    </xf>
    <xf numFmtId="0" fontId="64" fillId="0" borderId="33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49" fontId="8" fillId="33" borderId="37" xfId="34" applyNumberFormat="1" applyFont="1" applyFill="1" applyBorder="1" applyAlignment="1">
      <alignment vertical="center" wrapText="1"/>
      <protection/>
    </xf>
    <xf numFmtId="0" fontId="64" fillId="0" borderId="38" xfId="0" applyFont="1" applyFill="1" applyBorder="1" applyAlignment="1">
      <alignment horizontal="center" vertical="center"/>
    </xf>
    <xf numFmtId="0" fontId="6" fillId="0" borderId="35" xfId="33" applyFont="1" applyFill="1" applyBorder="1" applyAlignment="1">
      <alignment horizontal="left" vertical="center" shrinkToFit="1"/>
      <protection/>
    </xf>
    <xf numFmtId="0" fontId="5" fillId="0" borderId="34" xfId="33" applyFont="1" applyFill="1" applyBorder="1" applyAlignment="1">
      <alignment horizontal="center" vertical="center" wrapText="1"/>
      <protection/>
    </xf>
    <xf numFmtId="0" fontId="5" fillId="0" borderId="33" xfId="33" applyFont="1" applyFill="1" applyBorder="1" applyAlignment="1">
      <alignment horizontal="center" vertical="center" wrapText="1"/>
      <protection/>
    </xf>
    <xf numFmtId="0" fontId="5" fillId="0" borderId="39" xfId="33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vertical="center"/>
    </xf>
    <xf numFmtId="0" fontId="65" fillId="0" borderId="22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49" fontId="8" fillId="0" borderId="35" xfId="34" applyNumberFormat="1" applyFont="1" applyFill="1" applyBorder="1" applyAlignment="1">
      <alignment vertical="center" wrapText="1"/>
      <protection/>
    </xf>
    <xf numFmtId="49" fontId="64" fillId="0" borderId="22" xfId="0" applyNumberFormat="1" applyFont="1" applyFill="1" applyBorder="1" applyAlignment="1">
      <alignment horizontal="center" vertical="center"/>
    </xf>
    <xf numFmtId="49" fontId="64" fillId="0" borderId="21" xfId="0" applyNumberFormat="1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vertical="center"/>
    </xf>
    <xf numFmtId="0" fontId="61" fillId="0" borderId="40" xfId="0" applyFont="1" applyBorder="1" applyAlignment="1">
      <alignment vertical="center"/>
    </xf>
    <xf numFmtId="180" fontId="13" fillId="0" borderId="10" xfId="0" applyNumberFormat="1" applyFont="1" applyFill="1" applyBorder="1" applyAlignment="1">
      <alignment horizontal="center" vertical="center"/>
    </xf>
    <xf numFmtId="0" fontId="6" fillId="0" borderId="41" xfId="33" applyFont="1" applyFill="1" applyBorder="1" applyAlignment="1">
      <alignment horizontal="left" vertical="center" wrapText="1"/>
      <protection/>
    </xf>
    <xf numFmtId="0" fontId="6" fillId="0" borderId="42" xfId="33" applyFont="1" applyFill="1" applyBorder="1" applyAlignment="1">
      <alignment horizontal="left" vertical="center" wrapText="1"/>
      <protection/>
    </xf>
    <xf numFmtId="0" fontId="6" fillId="0" borderId="42" xfId="33" applyFont="1" applyFill="1" applyBorder="1" applyAlignment="1">
      <alignment horizontal="left" vertical="center"/>
      <protection/>
    </xf>
    <xf numFmtId="0" fontId="6" fillId="0" borderId="29" xfId="33" applyFont="1" applyFill="1" applyBorder="1" applyAlignment="1">
      <alignment horizontal="left" vertical="center"/>
      <protection/>
    </xf>
    <xf numFmtId="0" fontId="6" fillId="0" borderId="30" xfId="33" applyFont="1" applyFill="1" applyBorder="1" applyAlignment="1">
      <alignment horizontal="left" vertical="center" wrapText="1"/>
      <protection/>
    </xf>
    <xf numFmtId="0" fontId="6" fillId="0" borderId="32" xfId="33" applyFont="1" applyFill="1" applyBorder="1" applyAlignment="1">
      <alignment horizontal="left" vertical="center"/>
      <protection/>
    </xf>
    <xf numFmtId="0" fontId="6" fillId="0" borderId="41" xfId="33" applyFont="1" applyFill="1" applyBorder="1" applyAlignment="1">
      <alignment horizontal="left" vertical="center"/>
      <protection/>
    </xf>
    <xf numFmtId="0" fontId="6" fillId="0" borderId="40" xfId="33" applyFont="1" applyFill="1" applyBorder="1" applyAlignment="1">
      <alignment horizontal="left" vertical="center" wrapText="1"/>
      <protection/>
    </xf>
    <xf numFmtId="0" fontId="6" fillId="0" borderId="43" xfId="33" applyFont="1" applyFill="1" applyBorder="1" applyAlignment="1">
      <alignment horizontal="left" vertical="center" wrapText="1"/>
      <protection/>
    </xf>
    <xf numFmtId="0" fontId="6" fillId="0" borderId="25" xfId="33" applyFont="1" applyFill="1" applyBorder="1" applyAlignment="1">
      <alignment horizontal="left" vertical="center" wrapText="1"/>
      <protection/>
    </xf>
    <xf numFmtId="180" fontId="6" fillId="0" borderId="42" xfId="34" applyNumberFormat="1" applyFont="1" applyFill="1" applyBorder="1" applyAlignment="1">
      <alignment horizontal="left" vertical="center"/>
      <protection/>
    </xf>
    <xf numFmtId="180" fontId="6" fillId="0" borderId="42" xfId="34" applyNumberFormat="1" applyFont="1" applyFill="1" applyBorder="1" applyAlignment="1">
      <alignment vertical="center" wrapText="1"/>
      <protection/>
    </xf>
    <xf numFmtId="180" fontId="6" fillId="0" borderId="44" xfId="34" applyNumberFormat="1" applyFont="1" applyFill="1" applyBorder="1" applyAlignment="1">
      <alignment vertical="center" wrapText="1"/>
      <protection/>
    </xf>
    <xf numFmtId="177" fontId="66" fillId="0" borderId="33" xfId="0" applyNumberFormat="1" applyFont="1" applyFill="1" applyBorder="1" applyAlignment="1">
      <alignment horizontal="center" vertical="center"/>
    </xf>
    <xf numFmtId="177" fontId="66" fillId="0" borderId="21" xfId="0" applyNumberFormat="1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vertical="center"/>
    </xf>
    <xf numFmtId="180" fontId="67" fillId="0" borderId="29" xfId="0" applyNumberFormat="1" applyFont="1" applyFill="1" applyBorder="1" applyAlignment="1">
      <alignment vertical="center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180" fontId="68" fillId="0" borderId="31" xfId="0" applyNumberFormat="1" applyFont="1" applyFill="1" applyBorder="1" applyAlignment="1">
      <alignment vertical="center"/>
    </xf>
    <xf numFmtId="180" fontId="68" fillId="0" borderId="29" xfId="0" applyNumberFormat="1" applyFont="1" applyFill="1" applyBorder="1" applyAlignment="1">
      <alignment vertical="center"/>
    </xf>
    <xf numFmtId="180" fontId="67" fillId="0" borderId="31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vertical="center"/>
    </xf>
    <xf numFmtId="180" fontId="6" fillId="0" borderId="49" xfId="34" applyNumberFormat="1" applyFont="1" applyFill="1" applyBorder="1" applyAlignment="1">
      <alignment vertical="center" wrapText="1"/>
      <protection/>
    </xf>
    <xf numFmtId="0" fontId="5" fillId="0" borderId="50" xfId="33" applyFont="1" applyFill="1" applyBorder="1" applyAlignment="1">
      <alignment horizontal="center" vertical="center" wrapText="1"/>
      <protection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51" xfId="0" applyNumberFormat="1" applyFont="1" applyFill="1" applyBorder="1" applyAlignment="1">
      <alignment horizontal="center" vertical="center"/>
    </xf>
    <xf numFmtId="0" fontId="5" fillId="0" borderId="52" xfId="33" applyFont="1" applyFill="1" applyBorder="1" applyAlignment="1">
      <alignment horizontal="center" vertical="center" wrapText="1"/>
      <protection/>
    </xf>
    <xf numFmtId="0" fontId="5" fillId="0" borderId="53" xfId="33" applyFont="1" applyFill="1" applyBorder="1" applyAlignment="1">
      <alignment horizontal="center" vertical="center" wrapText="1"/>
      <protection/>
    </xf>
    <xf numFmtId="0" fontId="61" fillId="0" borderId="54" xfId="0" applyFont="1" applyFill="1" applyBorder="1" applyAlignment="1">
      <alignment vertical="center"/>
    </xf>
    <xf numFmtId="0" fontId="61" fillId="0" borderId="55" xfId="0" applyFont="1" applyFill="1" applyBorder="1" applyAlignment="1">
      <alignment vertical="center"/>
    </xf>
    <xf numFmtId="0" fontId="61" fillId="0" borderId="56" xfId="0" applyFont="1" applyBorder="1" applyAlignment="1">
      <alignment vertical="center"/>
    </xf>
    <xf numFmtId="0" fontId="5" fillId="0" borderId="57" xfId="33" applyFont="1" applyFill="1" applyBorder="1" applyAlignment="1">
      <alignment horizontal="center" vertical="center" wrapText="1"/>
      <protection/>
    </xf>
    <xf numFmtId="0" fontId="5" fillId="0" borderId="58" xfId="33" applyFont="1" applyFill="1" applyBorder="1" applyAlignment="1">
      <alignment horizontal="center" vertical="center" wrapText="1"/>
      <protection/>
    </xf>
    <xf numFmtId="0" fontId="5" fillId="0" borderId="59" xfId="33" applyFont="1" applyFill="1" applyBorder="1" applyAlignment="1">
      <alignment horizontal="center" vertical="center" wrapText="1"/>
      <protection/>
    </xf>
    <xf numFmtId="0" fontId="5" fillId="0" borderId="60" xfId="33" applyFont="1" applyFill="1" applyBorder="1" applyAlignment="1">
      <alignment horizontal="center" vertical="center" wrapText="1"/>
      <protection/>
    </xf>
    <xf numFmtId="0" fontId="0" fillId="0" borderId="61" xfId="0" applyBorder="1" applyAlignment="1">
      <alignment vertical="center"/>
    </xf>
    <xf numFmtId="180" fontId="6" fillId="0" borderId="41" xfId="34" applyNumberFormat="1" applyFont="1" applyFill="1" applyBorder="1" applyAlignment="1">
      <alignment vertical="center" wrapText="1"/>
      <protection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vertical="center"/>
    </xf>
    <xf numFmtId="180" fontId="6" fillId="0" borderId="63" xfId="34" applyNumberFormat="1" applyFont="1" applyFill="1" applyBorder="1" applyAlignment="1">
      <alignment vertical="center" wrapText="1"/>
      <protection/>
    </xf>
    <xf numFmtId="180" fontId="5" fillId="0" borderId="58" xfId="0" applyNumberFormat="1" applyFont="1" applyFill="1" applyBorder="1" applyAlignment="1">
      <alignment horizontal="center" vertical="center"/>
    </xf>
    <xf numFmtId="180" fontId="5" fillId="0" borderId="59" xfId="0" applyNumberFormat="1" applyFont="1" applyFill="1" applyBorder="1" applyAlignment="1">
      <alignment horizontal="center" vertical="center"/>
    </xf>
    <xf numFmtId="180" fontId="5" fillId="0" borderId="64" xfId="0" applyNumberFormat="1" applyFont="1" applyFill="1" applyBorder="1" applyAlignment="1">
      <alignment horizontal="center" vertical="center"/>
    </xf>
    <xf numFmtId="180" fontId="68" fillId="0" borderId="6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vertical="center"/>
    </xf>
    <xf numFmtId="0" fontId="6" fillId="0" borderId="65" xfId="33" applyFont="1" applyFill="1" applyBorder="1" applyAlignment="1">
      <alignment horizontal="left" vertical="center"/>
      <protection/>
    </xf>
    <xf numFmtId="0" fontId="6" fillId="0" borderId="40" xfId="33" applyFont="1" applyFill="1" applyBorder="1" applyAlignment="1">
      <alignment vertical="center" wrapText="1" shrinkToFit="1"/>
      <protection/>
    </xf>
    <xf numFmtId="0" fontId="63" fillId="0" borderId="42" xfId="33" applyFont="1" applyFill="1" applyBorder="1" applyAlignment="1">
      <alignment horizontal="left" vertical="center"/>
      <protection/>
    </xf>
    <xf numFmtId="180" fontId="6" fillId="34" borderId="42" xfId="34" applyNumberFormat="1" applyFont="1" applyFill="1" applyBorder="1" applyAlignment="1">
      <alignment horizontal="left" vertical="center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180" fontId="5" fillId="34" borderId="10" xfId="0" applyNumberFormat="1" applyFont="1" applyFill="1" applyBorder="1" applyAlignment="1">
      <alignment horizontal="center" vertical="center"/>
    </xf>
    <xf numFmtId="180" fontId="5" fillId="34" borderId="11" xfId="0" applyNumberFormat="1" applyFont="1" applyFill="1" applyBorder="1" applyAlignment="1">
      <alignment horizontal="center" vertical="center"/>
    </xf>
    <xf numFmtId="0" fontId="6" fillId="0" borderId="36" xfId="33" applyFont="1" applyFill="1" applyBorder="1" applyAlignment="1">
      <alignment horizontal="center" vertical="center" textRotation="255" wrapText="1"/>
      <protection/>
    </xf>
    <xf numFmtId="0" fontId="6" fillId="0" borderId="43" xfId="33" applyFont="1" applyFill="1" applyBorder="1" applyAlignment="1">
      <alignment horizontal="center" vertical="center" textRotation="255" wrapText="1"/>
      <protection/>
    </xf>
    <xf numFmtId="0" fontId="6" fillId="0" borderId="66" xfId="33" applyFont="1" applyFill="1" applyBorder="1" applyAlignment="1">
      <alignment horizontal="center" vertical="center" textRotation="255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67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58" xfId="33" applyFont="1" applyFill="1" applyBorder="1" applyAlignment="1">
      <alignment horizontal="center" vertical="center" wrapText="1"/>
      <protection/>
    </xf>
    <xf numFmtId="0" fontId="5" fillId="0" borderId="68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59" xfId="3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0" borderId="69" xfId="33" applyFont="1" applyFill="1" applyBorder="1" applyAlignment="1">
      <alignment horizontal="center" vertical="center" wrapText="1"/>
      <protection/>
    </xf>
    <xf numFmtId="0" fontId="4" fillId="0" borderId="29" xfId="33" applyFont="1" applyFill="1" applyBorder="1" applyAlignment="1">
      <alignment horizontal="center" vertical="center" wrapText="1"/>
      <protection/>
    </xf>
    <xf numFmtId="0" fontId="4" fillId="0" borderId="63" xfId="33" applyFont="1" applyFill="1" applyBorder="1" applyAlignment="1">
      <alignment horizontal="center" vertical="center" wrapText="1"/>
      <protection/>
    </xf>
    <xf numFmtId="0" fontId="12" fillId="0" borderId="31" xfId="33" applyFont="1" applyFill="1" applyBorder="1" applyAlignment="1">
      <alignment horizontal="left" vertical="center" wrapText="1" shrinkToFit="1"/>
      <protection/>
    </xf>
    <xf numFmtId="0" fontId="3" fillId="0" borderId="30" xfId="33" applyFont="1" applyFill="1" applyBorder="1" applyAlignment="1">
      <alignment horizontal="left" vertical="center" wrapText="1" shrinkToFit="1"/>
      <protection/>
    </xf>
    <xf numFmtId="0" fontId="6" fillId="0" borderId="36" xfId="33" applyFont="1" applyFill="1" applyBorder="1" applyAlignment="1">
      <alignment horizontal="center" vertical="center" wrapText="1"/>
      <protection/>
    </xf>
    <xf numFmtId="0" fontId="6" fillId="0" borderId="43" xfId="33" applyFont="1" applyFill="1" applyBorder="1" applyAlignment="1">
      <alignment horizontal="center" vertical="center" wrapText="1"/>
      <protection/>
    </xf>
    <xf numFmtId="0" fontId="6" fillId="0" borderId="70" xfId="33" applyFont="1" applyFill="1" applyBorder="1" applyAlignment="1">
      <alignment horizontal="center" vertical="center" wrapText="1"/>
      <protection/>
    </xf>
    <xf numFmtId="0" fontId="6" fillId="0" borderId="25" xfId="33" applyFont="1" applyFill="1" applyBorder="1" applyAlignment="1">
      <alignment horizontal="center" vertical="center" textRotation="255" wrapText="1"/>
      <protection/>
    </xf>
    <xf numFmtId="0" fontId="14" fillId="0" borderId="71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4" fillId="0" borderId="36" xfId="33" applyFont="1" applyFill="1" applyBorder="1" applyAlignment="1">
      <alignment horizontal="center" vertical="center" wrapText="1"/>
      <protection/>
    </xf>
    <xf numFmtId="0" fontId="4" fillId="0" borderId="43" xfId="33" applyFont="1" applyFill="1" applyBorder="1" applyAlignment="1">
      <alignment horizontal="center" vertical="center" wrapText="1"/>
      <protection/>
    </xf>
    <xf numFmtId="0" fontId="4" fillId="0" borderId="70" xfId="33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textRotation="255" wrapText="1"/>
      <protection/>
    </xf>
    <xf numFmtId="0" fontId="4" fillId="0" borderId="43" xfId="33" applyFont="1" applyFill="1" applyBorder="1" applyAlignment="1">
      <alignment horizontal="center" vertical="center" textRotation="255"/>
      <protection/>
    </xf>
    <xf numFmtId="0" fontId="5" fillId="0" borderId="73" xfId="33" applyFont="1" applyFill="1" applyBorder="1" applyAlignment="1">
      <alignment horizontal="center" vertical="center" wrapText="1"/>
      <protection/>
    </xf>
    <xf numFmtId="0" fontId="5" fillId="0" borderId="74" xfId="33" applyFont="1" applyFill="1" applyBorder="1" applyAlignment="1">
      <alignment horizontal="center" vertical="center" wrapText="1"/>
      <protection/>
    </xf>
    <xf numFmtId="0" fontId="5" fillId="0" borderId="75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3"/>
  <sheetViews>
    <sheetView tabSelected="1" view="pageLayout" zoomScale="150" zoomScalePageLayoutView="150" workbookViewId="0" topLeftCell="B1">
      <selection activeCell="G72" sqref="G72"/>
    </sheetView>
  </sheetViews>
  <sheetFormatPr defaultColWidth="9.00390625" defaultRowHeight="15.75"/>
  <cols>
    <col min="2" max="2" width="4.875" style="0" customWidth="1"/>
    <col min="3" max="3" width="41.625" style="0" customWidth="1"/>
    <col min="4" max="4" width="4.75390625" style="1" customWidth="1"/>
    <col min="5" max="5" width="4.625" style="1" customWidth="1"/>
    <col min="6" max="13" width="5.125" style="1" customWidth="1"/>
    <col min="14" max="14" width="19.125" style="14" customWidth="1"/>
  </cols>
  <sheetData>
    <row r="1" spans="2:14" ht="17.25" thickBot="1">
      <c r="B1" s="141" t="s">
        <v>86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2:14" ht="15.75" customHeight="1" thickTop="1">
      <c r="B2" s="158" t="s">
        <v>74</v>
      </c>
      <c r="C2" s="155" t="s">
        <v>0</v>
      </c>
      <c r="D2" s="135" t="s">
        <v>41</v>
      </c>
      <c r="E2" s="138" t="s">
        <v>42</v>
      </c>
      <c r="F2" s="160" t="s">
        <v>61</v>
      </c>
      <c r="G2" s="161"/>
      <c r="H2" s="161"/>
      <c r="I2" s="161"/>
      <c r="J2" s="161"/>
      <c r="K2" s="161"/>
      <c r="L2" s="161"/>
      <c r="M2" s="162"/>
      <c r="N2" s="143" t="s">
        <v>1</v>
      </c>
    </row>
    <row r="3" spans="2:14" ht="13.5" customHeight="1">
      <c r="B3" s="159"/>
      <c r="C3" s="156"/>
      <c r="D3" s="136"/>
      <c r="E3" s="139"/>
      <c r="F3" s="133" t="s">
        <v>43</v>
      </c>
      <c r="G3" s="134"/>
      <c r="H3" s="133" t="s">
        <v>44</v>
      </c>
      <c r="I3" s="134"/>
      <c r="J3" s="133" t="s">
        <v>45</v>
      </c>
      <c r="K3" s="134"/>
      <c r="L3" s="133" t="s">
        <v>46</v>
      </c>
      <c r="M3" s="134"/>
      <c r="N3" s="144"/>
    </row>
    <row r="4" spans="2:14" ht="11.25" customHeight="1" thickBot="1">
      <c r="B4" s="159"/>
      <c r="C4" s="157"/>
      <c r="D4" s="137"/>
      <c r="E4" s="140"/>
      <c r="F4" s="106" t="s">
        <v>47</v>
      </c>
      <c r="G4" s="107" t="s">
        <v>48</v>
      </c>
      <c r="H4" s="106" t="s">
        <v>47</v>
      </c>
      <c r="I4" s="108" t="s">
        <v>48</v>
      </c>
      <c r="J4" s="107" t="s">
        <v>47</v>
      </c>
      <c r="K4" s="107" t="s">
        <v>48</v>
      </c>
      <c r="L4" s="107" t="s">
        <v>47</v>
      </c>
      <c r="M4" s="109" t="s">
        <v>48</v>
      </c>
      <c r="N4" s="145"/>
    </row>
    <row r="5" spans="2:14" s="15" customFormat="1" ht="16.5" customHeight="1" thickBot="1" thickTop="1">
      <c r="B5" s="151" t="s">
        <v>2</v>
      </c>
      <c r="C5" s="71" t="s">
        <v>66</v>
      </c>
      <c r="D5" s="6">
        <v>2</v>
      </c>
      <c r="E5" s="7">
        <v>2</v>
      </c>
      <c r="F5" s="6">
        <v>2</v>
      </c>
      <c r="G5" s="7"/>
      <c r="H5" s="6"/>
      <c r="I5" s="7"/>
      <c r="J5" s="6"/>
      <c r="K5" s="7"/>
      <c r="L5" s="6"/>
      <c r="M5" s="8"/>
      <c r="N5" s="75"/>
    </row>
    <row r="6" spans="2:14" s="15" customFormat="1" ht="16.5" customHeight="1" thickBot="1" thickTop="1">
      <c r="B6" s="151"/>
      <c r="C6" s="72" t="s">
        <v>67</v>
      </c>
      <c r="D6" s="2">
        <v>2</v>
      </c>
      <c r="E6" s="3">
        <v>2</v>
      </c>
      <c r="F6" s="2"/>
      <c r="G6" s="3">
        <v>2</v>
      </c>
      <c r="H6" s="2"/>
      <c r="I6" s="3"/>
      <c r="J6" s="2"/>
      <c r="K6" s="3"/>
      <c r="L6" s="2"/>
      <c r="M6" s="5"/>
      <c r="N6" s="37"/>
    </row>
    <row r="7" spans="2:14" s="15" customFormat="1" ht="16.5" customHeight="1" thickBot="1" thickTop="1">
      <c r="B7" s="151"/>
      <c r="C7" s="73" t="s">
        <v>68</v>
      </c>
      <c r="D7" s="2">
        <v>2</v>
      </c>
      <c r="E7" s="3">
        <v>2</v>
      </c>
      <c r="F7" s="2">
        <v>2</v>
      </c>
      <c r="G7" s="3"/>
      <c r="H7" s="2"/>
      <c r="I7" s="3"/>
      <c r="J7" s="2"/>
      <c r="K7" s="3"/>
      <c r="L7" s="2"/>
      <c r="M7" s="5"/>
      <c r="N7" s="37"/>
    </row>
    <row r="8" spans="2:14" s="15" customFormat="1" ht="16.5" customHeight="1" thickBot="1" thickTop="1">
      <c r="B8" s="151"/>
      <c r="C8" s="73" t="s">
        <v>69</v>
      </c>
      <c r="D8" s="2">
        <v>2</v>
      </c>
      <c r="E8" s="3">
        <v>2</v>
      </c>
      <c r="F8" s="2"/>
      <c r="G8" s="3">
        <v>2</v>
      </c>
      <c r="H8" s="2"/>
      <c r="I8" s="3"/>
      <c r="J8" s="2"/>
      <c r="K8" s="3"/>
      <c r="L8" s="2"/>
      <c r="M8" s="5"/>
      <c r="N8" s="37"/>
    </row>
    <row r="9" spans="2:14" s="15" customFormat="1" ht="16.5" customHeight="1" thickBot="1" thickTop="1">
      <c r="B9" s="151"/>
      <c r="C9" s="73" t="s">
        <v>70</v>
      </c>
      <c r="D9" s="2">
        <v>2</v>
      </c>
      <c r="E9" s="3">
        <v>2</v>
      </c>
      <c r="F9" s="4"/>
      <c r="G9" s="3"/>
      <c r="H9" s="2">
        <v>2</v>
      </c>
      <c r="I9" s="3"/>
      <c r="J9" s="2"/>
      <c r="K9" s="3"/>
      <c r="L9" s="2"/>
      <c r="M9" s="5"/>
      <c r="N9" s="37"/>
    </row>
    <row r="10" spans="2:14" s="15" customFormat="1" ht="16.5" customHeight="1" thickBot="1" thickTop="1">
      <c r="B10" s="151"/>
      <c r="C10" s="125" t="s">
        <v>88</v>
      </c>
      <c r="D10" s="2">
        <v>2</v>
      </c>
      <c r="E10" s="3">
        <v>2</v>
      </c>
      <c r="F10" s="4"/>
      <c r="G10" s="3"/>
      <c r="H10" s="2"/>
      <c r="I10" s="3">
        <v>2</v>
      </c>
      <c r="J10" s="2"/>
      <c r="K10" s="3"/>
      <c r="L10" s="2"/>
      <c r="M10" s="5"/>
      <c r="N10" s="37"/>
    </row>
    <row r="11" spans="2:14" s="15" customFormat="1" ht="16.5" customHeight="1" thickBot="1" thickTop="1">
      <c r="B11" s="151"/>
      <c r="C11" s="74" t="s">
        <v>90</v>
      </c>
      <c r="D11" s="2">
        <v>2</v>
      </c>
      <c r="E11" s="3">
        <v>2</v>
      </c>
      <c r="F11" s="9"/>
      <c r="G11" s="10"/>
      <c r="H11" s="9"/>
      <c r="I11" s="10"/>
      <c r="J11" s="2">
        <v>2</v>
      </c>
      <c r="K11" s="3"/>
      <c r="L11" s="2"/>
      <c r="M11" s="5"/>
      <c r="N11" s="37"/>
    </row>
    <row r="12" spans="2:14" s="15" customFormat="1" ht="16.5" customHeight="1" thickBot="1" thickTop="1">
      <c r="B12" s="151"/>
      <c r="C12" s="74" t="s">
        <v>91</v>
      </c>
      <c r="D12" s="9">
        <v>2</v>
      </c>
      <c r="E12" s="10">
        <v>2</v>
      </c>
      <c r="F12" s="9"/>
      <c r="G12" s="10"/>
      <c r="H12" s="9"/>
      <c r="I12" s="10"/>
      <c r="J12" s="9"/>
      <c r="K12" s="10">
        <v>2</v>
      </c>
      <c r="L12" s="2"/>
      <c r="M12" s="5"/>
      <c r="N12" s="37"/>
    </row>
    <row r="13" spans="2:14" s="15" customFormat="1" ht="16.5" customHeight="1" thickBot="1" thickTop="1">
      <c r="B13" s="151"/>
      <c r="C13" s="75" t="s">
        <v>92</v>
      </c>
      <c r="D13" s="2">
        <v>2</v>
      </c>
      <c r="E13" s="3">
        <v>2</v>
      </c>
      <c r="F13" s="2"/>
      <c r="G13" s="3"/>
      <c r="H13" s="2"/>
      <c r="I13" s="3"/>
      <c r="J13" s="2">
        <v>2</v>
      </c>
      <c r="K13" s="3"/>
      <c r="L13" s="2"/>
      <c r="M13" s="5"/>
      <c r="N13" s="37"/>
    </row>
    <row r="14" spans="2:14" s="15" customFormat="1" ht="16.5" customHeight="1" thickBot="1" thickTop="1">
      <c r="B14" s="151"/>
      <c r="C14" s="74" t="s">
        <v>89</v>
      </c>
      <c r="D14" s="2">
        <v>2</v>
      </c>
      <c r="E14" s="3">
        <v>2</v>
      </c>
      <c r="F14" s="2"/>
      <c r="G14" s="3"/>
      <c r="H14" s="2"/>
      <c r="I14" s="3"/>
      <c r="J14" s="2"/>
      <c r="K14" s="3">
        <v>2</v>
      </c>
      <c r="L14" s="2"/>
      <c r="M14" s="5"/>
      <c r="N14" s="37"/>
    </row>
    <row r="15" spans="2:14" s="15" customFormat="1" ht="16.5" customHeight="1" thickBot="1" thickTop="1">
      <c r="B15" s="151"/>
      <c r="C15" s="74" t="s">
        <v>65</v>
      </c>
      <c r="D15" s="2">
        <v>2</v>
      </c>
      <c r="E15" s="3">
        <v>2</v>
      </c>
      <c r="F15" s="9"/>
      <c r="G15" s="10"/>
      <c r="H15" s="9"/>
      <c r="I15" s="10"/>
      <c r="J15" s="2"/>
      <c r="K15" s="3"/>
      <c r="L15" s="2">
        <v>2</v>
      </c>
      <c r="M15" s="5"/>
      <c r="N15" s="37"/>
    </row>
    <row r="16" spans="2:14" s="15" customFormat="1" ht="16.5" customHeight="1" thickBot="1" thickTop="1">
      <c r="B16" s="151"/>
      <c r="C16" s="74" t="s">
        <v>89</v>
      </c>
      <c r="D16" s="9">
        <v>4</v>
      </c>
      <c r="E16" s="10">
        <v>4</v>
      </c>
      <c r="F16" s="9"/>
      <c r="G16" s="10"/>
      <c r="H16" s="9"/>
      <c r="I16" s="10"/>
      <c r="J16" s="9"/>
      <c r="K16" s="10"/>
      <c r="L16" s="2">
        <v>2</v>
      </c>
      <c r="M16" s="5">
        <v>2</v>
      </c>
      <c r="N16" s="37"/>
    </row>
    <row r="17" spans="2:14" s="15" customFormat="1" ht="16.5" customHeight="1" thickBot="1" thickTop="1">
      <c r="B17" s="151"/>
      <c r="C17" s="73" t="s">
        <v>33</v>
      </c>
      <c r="D17" s="9">
        <v>0</v>
      </c>
      <c r="E17" s="10">
        <v>12</v>
      </c>
      <c r="F17" s="2">
        <v>2</v>
      </c>
      <c r="G17" s="3">
        <v>2</v>
      </c>
      <c r="H17" s="2">
        <v>2</v>
      </c>
      <c r="I17" s="3">
        <v>2</v>
      </c>
      <c r="J17" s="2">
        <v>2</v>
      </c>
      <c r="K17" s="3">
        <v>2</v>
      </c>
      <c r="L17" s="2"/>
      <c r="M17" s="5"/>
      <c r="N17" s="146" t="s">
        <v>84</v>
      </c>
    </row>
    <row r="18" spans="2:14" s="15" customFormat="1" ht="16.5" customHeight="1" thickBot="1" thickTop="1">
      <c r="B18" s="151"/>
      <c r="C18" s="73" t="s">
        <v>85</v>
      </c>
      <c r="D18" s="11" t="s">
        <v>34</v>
      </c>
      <c r="E18" s="12" t="s">
        <v>35</v>
      </c>
      <c r="F18" s="2"/>
      <c r="G18" s="3"/>
      <c r="H18" s="2"/>
      <c r="I18" s="3"/>
      <c r="J18" s="2"/>
      <c r="K18" s="3"/>
      <c r="L18" s="11" t="s">
        <v>34</v>
      </c>
      <c r="M18" s="13" t="s">
        <v>34</v>
      </c>
      <c r="N18" s="147"/>
    </row>
    <row r="19" spans="2:14" s="15" customFormat="1" ht="27.75" customHeight="1" thickBot="1" thickTop="1">
      <c r="B19" s="151"/>
      <c r="C19" s="123" t="s">
        <v>82</v>
      </c>
      <c r="D19" s="13" t="s">
        <v>83</v>
      </c>
      <c r="E19" s="12" t="s">
        <v>83</v>
      </c>
      <c r="F19" s="11" t="s">
        <v>34</v>
      </c>
      <c r="G19" s="13" t="s">
        <v>34</v>
      </c>
      <c r="H19" s="13" t="s">
        <v>34</v>
      </c>
      <c r="I19" s="12" t="s">
        <v>34</v>
      </c>
      <c r="J19" s="2"/>
      <c r="K19" s="3"/>
      <c r="L19" s="2"/>
      <c r="M19" s="5"/>
      <c r="N19" s="124" t="s">
        <v>36</v>
      </c>
    </row>
    <row r="20" spans="2:14" s="15" customFormat="1" ht="16.5" customHeight="1" thickBot="1" thickTop="1">
      <c r="B20" s="151"/>
      <c r="C20" s="76" t="s">
        <v>20</v>
      </c>
      <c r="D20" s="27">
        <f>SUM(D5:D17)</f>
        <v>26</v>
      </c>
      <c r="E20" s="58">
        <f>SUM(E5:E17)</f>
        <v>38</v>
      </c>
      <c r="F20" s="59">
        <v>6</v>
      </c>
      <c r="G20" s="25">
        <v>6</v>
      </c>
      <c r="H20" s="27">
        <v>4</v>
      </c>
      <c r="I20" s="25">
        <v>4</v>
      </c>
      <c r="J20" s="60">
        <v>6</v>
      </c>
      <c r="K20" s="25">
        <v>6</v>
      </c>
      <c r="L20" s="60">
        <v>2</v>
      </c>
      <c r="M20" s="58">
        <v>4</v>
      </c>
      <c r="N20" s="57"/>
    </row>
    <row r="21" spans="2:14" s="15" customFormat="1" ht="16.5" customHeight="1" thickTop="1">
      <c r="B21" s="130" t="s">
        <v>80</v>
      </c>
      <c r="C21" s="77" t="s">
        <v>3</v>
      </c>
      <c r="D21" s="6">
        <v>4</v>
      </c>
      <c r="E21" s="7">
        <v>4</v>
      </c>
      <c r="F21" s="32">
        <v>2</v>
      </c>
      <c r="G21" s="7">
        <v>2</v>
      </c>
      <c r="H21" s="6"/>
      <c r="I21" s="7"/>
      <c r="J21" s="6"/>
      <c r="K21" s="7"/>
      <c r="L21" s="6"/>
      <c r="M21" s="8"/>
      <c r="N21" s="38"/>
    </row>
    <row r="22" spans="2:14" s="15" customFormat="1" ht="16.5" customHeight="1">
      <c r="B22" s="131"/>
      <c r="C22" s="73" t="s">
        <v>4</v>
      </c>
      <c r="D22" s="9">
        <v>6</v>
      </c>
      <c r="E22" s="10">
        <v>6</v>
      </c>
      <c r="F22" s="4">
        <v>3</v>
      </c>
      <c r="G22" s="3">
        <v>3</v>
      </c>
      <c r="H22" s="2"/>
      <c r="I22" s="3"/>
      <c r="J22" s="2"/>
      <c r="K22" s="3"/>
      <c r="L22" s="2"/>
      <c r="M22" s="5"/>
      <c r="N22" s="39"/>
    </row>
    <row r="23" spans="2:14" s="15" customFormat="1" ht="16.5" customHeight="1">
      <c r="B23" s="131"/>
      <c r="C23" s="73" t="s">
        <v>8</v>
      </c>
      <c r="D23" s="2">
        <v>6</v>
      </c>
      <c r="E23" s="3">
        <v>6</v>
      </c>
      <c r="F23" s="2"/>
      <c r="G23" s="3"/>
      <c r="H23" s="2">
        <v>3</v>
      </c>
      <c r="I23" s="3">
        <v>3</v>
      </c>
      <c r="J23" s="2"/>
      <c r="K23" s="3"/>
      <c r="L23" s="2"/>
      <c r="M23" s="5"/>
      <c r="N23" s="39"/>
    </row>
    <row r="24" spans="2:14" s="15" customFormat="1" ht="16.5" customHeight="1" thickBot="1">
      <c r="B24" s="131"/>
      <c r="C24" s="78" t="s">
        <v>11</v>
      </c>
      <c r="D24" s="34">
        <v>3</v>
      </c>
      <c r="E24" s="35">
        <v>3</v>
      </c>
      <c r="F24" s="34"/>
      <c r="G24" s="35"/>
      <c r="H24" s="34">
        <v>3</v>
      </c>
      <c r="I24" s="35"/>
      <c r="J24" s="34"/>
      <c r="K24" s="35"/>
      <c r="L24" s="34"/>
      <c r="M24" s="36"/>
      <c r="N24" s="69"/>
    </row>
    <row r="25" spans="2:14" s="15" customFormat="1" ht="16.5" customHeight="1" thickBot="1" thickTop="1">
      <c r="B25" s="132"/>
      <c r="C25" s="61" t="s">
        <v>71</v>
      </c>
      <c r="D25" s="62">
        <f aca="true" t="shared" si="0" ref="D25:I25">SUM(D21:D24)</f>
        <v>19</v>
      </c>
      <c r="E25" s="63">
        <f t="shared" si="0"/>
        <v>19</v>
      </c>
      <c r="F25" s="62">
        <f t="shared" si="0"/>
        <v>5</v>
      </c>
      <c r="G25" s="63">
        <f t="shared" si="0"/>
        <v>5</v>
      </c>
      <c r="H25" s="62">
        <f t="shared" si="0"/>
        <v>6</v>
      </c>
      <c r="I25" s="63">
        <f t="shared" si="0"/>
        <v>3</v>
      </c>
      <c r="J25" s="62">
        <v>0</v>
      </c>
      <c r="K25" s="63">
        <v>0</v>
      </c>
      <c r="L25" s="62">
        <v>0</v>
      </c>
      <c r="M25" s="64">
        <v>0</v>
      </c>
      <c r="N25" s="33"/>
    </row>
    <row r="26" spans="2:14" s="15" customFormat="1" ht="16.5" customHeight="1" thickBot="1" thickTop="1">
      <c r="B26" s="151" t="s">
        <v>72</v>
      </c>
      <c r="C26" s="77" t="s">
        <v>5</v>
      </c>
      <c r="D26" s="26">
        <v>6</v>
      </c>
      <c r="E26" s="24">
        <v>6</v>
      </c>
      <c r="F26" s="6">
        <v>3</v>
      </c>
      <c r="G26" s="7">
        <v>3</v>
      </c>
      <c r="H26" s="6"/>
      <c r="I26" s="7"/>
      <c r="J26" s="6"/>
      <c r="K26" s="7"/>
      <c r="L26" s="6"/>
      <c r="M26" s="8"/>
      <c r="N26" s="38"/>
    </row>
    <row r="27" spans="2:14" s="15" customFormat="1" ht="16.5" customHeight="1" thickBot="1" thickTop="1">
      <c r="B27" s="151"/>
      <c r="C27" s="73" t="s">
        <v>6</v>
      </c>
      <c r="D27" s="9">
        <v>3</v>
      </c>
      <c r="E27" s="10">
        <v>3</v>
      </c>
      <c r="F27" s="2">
        <v>3</v>
      </c>
      <c r="G27" s="3"/>
      <c r="H27" s="2"/>
      <c r="I27" s="3"/>
      <c r="J27" s="2"/>
      <c r="K27" s="3"/>
      <c r="L27" s="2"/>
      <c r="M27" s="5"/>
      <c r="N27" s="39"/>
    </row>
    <row r="28" spans="2:14" s="15" customFormat="1" ht="16.5" customHeight="1" thickBot="1" thickTop="1">
      <c r="B28" s="151"/>
      <c r="C28" s="73" t="s">
        <v>7</v>
      </c>
      <c r="D28" s="2">
        <v>4</v>
      </c>
      <c r="E28" s="3">
        <v>4</v>
      </c>
      <c r="F28" s="2"/>
      <c r="G28" s="3"/>
      <c r="H28" s="2">
        <v>2</v>
      </c>
      <c r="I28" s="3">
        <v>2</v>
      </c>
      <c r="J28" s="2"/>
      <c r="K28" s="3"/>
      <c r="L28" s="2"/>
      <c r="M28" s="5"/>
      <c r="N28" s="39"/>
    </row>
    <row r="29" spans="2:14" s="15" customFormat="1" ht="16.5" customHeight="1" thickBot="1" thickTop="1">
      <c r="B29" s="151"/>
      <c r="C29" s="73" t="s">
        <v>9</v>
      </c>
      <c r="D29" s="2">
        <v>3</v>
      </c>
      <c r="E29" s="3">
        <v>3</v>
      </c>
      <c r="F29" s="2"/>
      <c r="G29" s="3"/>
      <c r="H29" s="2"/>
      <c r="I29" s="3">
        <v>3</v>
      </c>
      <c r="J29" s="2"/>
      <c r="K29" s="3"/>
      <c r="L29" s="2"/>
      <c r="M29" s="5"/>
      <c r="N29" s="39"/>
    </row>
    <row r="30" spans="2:14" s="15" customFormat="1" ht="16.5" customHeight="1" thickBot="1" thickTop="1">
      <c r="B30" s="151"/>
      <c r="C30" s="73" t="s">
        <v>10</v>
      </c>
      <c r="D30" s="2">
        <v>3</v>
      </c>
      <c r="E30" s="3">
        <v>3</v>
      </c>
      <c r="F30" s="2"/>
      <c r="G30" s="3"/>
      <c r="H30" s="2">
        <v>3</v>
      </c>
      <c r="I30" s="3"/>
      <c r="J30" s="2"/>
      <c r="K30" s="3"/>
      <c r="L30" s="2"/>
      <c r="M30" s="5"/>
      <c r="N30" s="39"/>
    </row>
    <row r="31" spans="2:14" s="15" customFormat="1" ht="16.5" customHeight="1" thickBot="1" thickTop="1">
      <c r="B31" s="151"/>
      <c r="C31" s="71" t="s">
        <v>62</v>
      </c>
      <c r="D31" s="6">
        <v>3</v>
      </c>
      <c r="E31" s="7">
        <v>3</v>
      </c>
      <c r="F31" s="6"/>
      <c r="G31" s="7"/>
      <c r="H31" s="6"/>
      <c r="I31" s="7">
        <v>3</v>
      </c>
      <c r="J31" s="6"/>
      <c r="K31" s="7"/>
      <c r="L31" s="6"/>
      <c r="M31" s="8"/>
      <c r="N31" s="39"/>
    </row>
    <row r="32" spans="2:14" s="15" customFormat="1" ht="16.5" customHeight="1" thickBot="1" thickTop="1">
      <c r="B32" s="151"/>
      <c r="C32" s="72" t="s">
        <v>12</v>
      </c>
      <c r="D32" s="6">
        <v>3</v>
      </c>
      <c r="E32" s="7">
        <v>3</v>
      </c>
      <c r="F32" s="2"/>
      <c r="G32" s="3"/>
      <c r="H32" s="2">
        <v>3</v>
      </c>
      <c r="I32" s="3"/>
      <c r="J32" s="2"/>
      <c r="K32" s="3"/>
      <c r="L32" s="2"/>
      <c r="M32" s="5"/>
      <c r="N32" s="39"/>
    </row>
    <row r="33" spans="2:14" s="15" customFormat="1" ht="16.5" customHeight="1" thickBot="1" thickTop="1">
      <c r="B33" s="151"/>
      <c r="C33" s="73" t="s">
        <v>13</v>
      </c>
      <c r="D33" s="6">
        <v>3</v>
      </c>
      <c r="E33" s="7">
        <v>3</v>
      </c>
      <c r="F33" s="2"/>
      <c r="G33" s="3"/>
      <c r="H33" s="2"/>
      <c r="I33" s="3">
        <v>3</v>
      </c>
      <c r="J33" s="2"/>
      <c r="K33" s="3"/>
      <c r="L33" s="2"/>
      <c r="M33" s="5"/>
      <c r="N33" s="39"/>
    </row>
    <row r="34" spans="2:14" s="15" customFormat="1" ht="16.5" customHeight="1" thickBot="1" thickTop="1">
      <c r="B34" s="151"/>
      <c r="C34" s="37" t="s">
        <v>14</v>
      </c>
      <c r="D34" s="6">
        <v>2</v>
      </c>
      <c r="E34" s="7">
        <v>2</v>
      </c>
      <c r="F34" s="2"/>
      <c r="G34" s="3"/>
      <c r="H34" s="2"/>
      <c r="I34" s="3"/>
      <c r="J34" s="2">
        <v>2</v>
      </c>
      <c r="K34" s="3"/>
      <c r="L34" s="2"/>
      <c r="M34" s="16"/>
      <c r="N34" s="39"/>
    </row>
    <row r="35" spans="2:14" s="15" customFormat="1" ht="16.5" customHeight="1" thickBot="1" thickTop="1">
      <c r="B35" s="151"/>
      <c r="C35" s="37" t="s">
        <v>15</v>
      </c>
      <c r="D35" s="6">
        <v>2</v>
      </c>
      <c r="E35" s="7">
        <v>2</v>
      </c>
      <c r="F35" s="6"/>
      <c r="G35" s="7"/>
      <c r="H35" s="6"/>
      <c r="I35" s="7"/>
      <c r="J35" s="6"/>
      <c r="K35" s="7">
        <v>2</v>
      </c>
      <c r="L35" s="6"/>
      <c r="M35" s="17"/>
      <c r="N35" s="39"/>
    </row>
    <row r="36" spans="2:14" s="15" customFormat="1" ht="16.5" customHeight="1" thickBot="1" thickTop="1">
      <c r="B36" s="151"/>
      <c r="C36" s="71" t="s">
        <v>16</v>
      </c>
      <c r="D36" s="6">
        <v>3</v>
      </c>
      <c r="E36" s="3">
        <v>3</v>
      </c>
      <c r="F36" s="2"/>
      <c r="G36" s="3"/>
      <c r="H36" s="2"/>
      <c r="I36" s="3"/>
      <c r="J36" s="2">
        <v>3</v>
      </c>
      <c r="K36" s="3"/>
      <c r="L36" s="2"/>
      <c r="M36" s="5"/>
      <c r="N36" s="39"/>
    </row>
    <row r="37" spans="2:14" s="15" customFormat="1" ht="16.5" customHeight="1" thickBot="1" thickTop="1">
      <c r="B37" s="151"/>
      <c r="C37" s="74" t="s">
        <v>17</v>
      </c>
      <c r="D37" s="2">
        <v>3</v>
      </c>
      <c r="E37" s="3">
        <v>3</v>
      </c>
      <c r="F37" s="2"/>
      <c r="G37" s="3"/>
      <c r="H37" s="2"/>
      <c r="I37" s="3"/>
      <c r="J37" s="2">
        <v>3</v>
      </c>
      <c r="K37" s="3"/>
      <c r="L37" s="2"/>
      <c r="M37" s="5"/>
      <c r="N37" s="39"/>
    </row>
    <row r="38" spans="2:14" s="15" customFormat="1" ht="16.5" customHeight="1" thickBot="1" thickTop="1">
      <c r="B38" s="151"/>
      <c r="C38" s="74" t="s">
        <v>18</v>
      </c>
      <c r="D38" s="9">
        <v>3</v>
      </c>
      <c r="E38" s="10">
        <v>3</v>
      </c>
      <c r="F38" s="2"/>
      <c r="G38" s="3"/>
      <c r="H38" s="2"/>
      <c r="I38" s="3"/>
      <c r="J38" s="2"/>
      <c r="K38" s="3">
        <v>3</v>
      </c>
      <c r="L38" s="2"/>
      <c r="M38" s="5"/>
      <c r="N38" s="86"/>
    </row>
    <row r="39" spans="2:14" s="15" customFormat="1" ht="16.5" customHeight="1" thickBot="1" thickTop="1">
      <c r="B39" s="151"/>
      <c r="C39" s="75" t="s">
        <v>19</v>
      </c>
      <c r="D39" s="26">
        <v>3</v>
      </c>
      <c r="E39" s="24">
        <v>3</v>
      </c>
      <c r="F39" s="2"/>
      <c r="G39" s="3"/>
      <c r="H39" s="2"/>
      <c r="I39" s="3"/>
      <c r="J39" s="2"/>
      <c r="K39" s="3">
        <v>3</v>
      </c>
      <c r="L39" s="2"/>
      <c r="M39" s="5"/>
      <c r="N39" s="103"/>
    </row>
    <row r="40" spans="2:14" s="15" customFormat="1" ht="16.5" customHeight="1" thickBot="1" thickTop="1">
      <c r="B40" s="151"/>
      <c r="C40" s="37" t="s">
        <v>49</v>
      </c>
      <c r="D40" s="2">
        <v>3</v>
      </c>
      <c r="E40" s="3">
        <v>3</v>
      </c>
      <c r="F40" s="22"/>
      <c r="G40" s="18"/>
      <c r="H40" s="22"/>
      <c r="I40" s="18"/>
      <c r="J40" s="22"/>
      <c r="K40" s="18"/>
      <c r="L40" s="2">
        <v>3</v>
      </c>
      <c r="M40" s="101"/>
      <c r="N40" s="104"/>
    </row>
    <row r="41" spans="2:14" s="15" customFormat="1" ht="16.5" customHeight="1" thickBot="1" thickTop="1">
      <c r="B41" s="151"/>
      <c r="C41" s="79" t="s">
        <v>50</v>
      </c>
      <c r="D41" s="27">
        <v>3</v>
      </c>
      <c r="E41" s="25">
        <v>3</v>
      </c>
      <c r="F41" s="23"/>
      <c r="G41" s="19"/>
      <c r="H41" s="23"/>
      <c r="I41" s="19"/>
      <c r="J41" s="23"/>
      <c r="K41" s="19"/>
      <c r="L41" s="28"/>
      <c r="M41" s="102">
        <v>3</v>
      </c>
      <c r="N41" s="115"/>
    </row>
    <row r="42" spans="2:14" s="15" customFormat="1" ht="16.5" customHeight="1" thickBot="1" thickTop="1">
      <c r="B42" s="151"/>
      <c r="C42" s="80" t="s">
        <v>20</v>
      </c>
      <c r="D42" s="20">
        <f>SUM(D26:D41)</f>
        <v>50</v>
      </c>
      <c r="E42" s="21">
        <f aca="true" t="shared" si="1" ref="E42:M42">SUM(E26:E41)</f>
        <v>50</v>
      </c>
      <c r="F42" s="20">
        <f t="shared" si="1"/>
        <v>6</v>
      </c>
      <c r="G42" s="21">
        <f t="shared" si="1"/>
        <v>3</v>
      </c>
      <c r="H42" s="20">
        <f t="shared" si="1"/>
        <v>8</v>
      </c>
      <c r="I42" s="21">
        <f t="shared" si="1"/>
        <v>11</v>
      </c>
      <c r="J42" s="20">
        <f t="shared" si="1"/>
        <v>8</v>
      </c>
      <c r="K42" s="21">
        <f t="shared" si="1"/>
        <v>8</v>
      </c>
      <c r="L42" s="20">
        <f t="shared" si="1"/>
        <v>3</v>
      </c>
      <c r="M42" s="20">
        <f t="shared" si="1"/>
        <v>3</v>
      </c>
      <c r="N42" s="105"/>
    </row>
    <row r="43" spans="2:14" s="44" customFormat="1" ht="15.75" thickTop="1">
      <c r="B43" s="148" t="s">
        <v>79</v>
      </c>
      <c r="C43" s="96" t="s">
        <v>21</v>
      </c>
      <c r="D43" s="2">
        <v>3</v>
      </c>
      <c r="E43" s="2">
        <v>3</v>
      </c>
      <c r="F43" s="40">
        <v>3</v>
      </c>
      <c r="G43" s="41"/>
      <c r="H43" s="40"/>
      <c r="I43" s="41"/>
      <c r="J43" s="40"/>
      <c r="K43" s="41"/>
      <c r="L43" s="40"/>
      <c r="M43" s="42"/>
      <c r="N43" s="94"/>
    </row>
    <row r="44" spans="2:14" s="44" customFormat="1" ht="15">
      <c r="B44" s="149"/>
      <c r="C44" s="81" t="s">
        <v>73</v>
      </c>
      <c r="D44" s="2">
        <v>2</v>
      </c>
      <c r="E44" s="2">
        <v>2</v>
      </c>
      <c r="F44" s="40">
        <v>2</v>
      </c>
      <c r="G44" s="41"/>
      <c r="H44" s="40"/>
      <c r="I44" s="41"/>
      <c r="J44" s="40"/>
      <c r="K44" s="41"/>
      <c r="L44" s="40"/>
      <c r="M44" s="42"/>
      <c r="N44" s="43"/>
    </row>
    <row r="45" spans="2:14" s="44" customFormat="1" ht="15">
      <c r="B45" s="149"/>
      <c r="C45" s="81" t="s">
        <v>55</v>
      </c>
      <c r="D45" s="2" t="s">
        <v>56</v>
      </c>
      <c r="E45" s="2" t="s">
        <v>56</v>
      </c>
      <c r="F45" s="40"/>
      <c r="G45" s="41">
        <v>2</v>
      </c>
      <c r="H45" s="40"/>
      <c r="I45" s="41"/>
      <c r="J45" s="40"/>
      <c r="K45" s="41"/>
      <c r="L45" s="40"/>
      <c r="M45" s="42"/>
      <c r="N45" s="43"/>
    </row>
    <row r="46" spans="2:14" s="44" customFormat="1" ht="15">
      <c r="B46" s="149"/>
      <c r="C46" s="82" t="s">
        <v>22</v>
      </c>
      <c r="D46" s="2" t="s">
        <v>51</v>
      </c>
      <c r="E46" s="2" t="s">
        <v>51</v>
      </c>
      <c r="F46" s="40"/>
      <c r="G46" s="41">
        <v>3</v>
      </c>
      <c r="H46" s="40"/>
      <c r="I46" s="41"/>
      <c r="J46" s="40"/>
      <c r="K46" s="41"/>
      <c r="L46" s="40"/>
      <c r="M46" s="42"/>
      <c r="N46" s="43"/>
    </row>
    <row r="47" spans="2:14" s="44" customFormat="1" ht="15">
      <c r="B47" s="149"/>
      <c r="C47" s="82" t="s">
        <v>76</v>
      </c>
      <c r="D47" s="2">
        <v>3</v>
      </c>
      <c r="E47" s="2">
        <v>3</v>
      </c>
      <c r="F47" s="40"/>
      <c r="G47" s="41">
        <v>3</v>
      </c>
      <c r="H47" s="40"/>
      <c r="I47" s="41"/>
      <c r="J47" s="40"/>
      <c r="K47" s="41"/>
      <c r="L47" s="40"/>
      <c r="M47" s="42"/>
      <c r="N47" s="87"/>
    </row>
    <row r="48" spans="2:14" s="44" customFormat="1" ht="15">
      <c r="B48" s="149"/>
      <c r="C48" s="82" t="s">
        <v>81</v>
      </c>
      <c r="D48" s="2">
        <v>3</v>
      </c>
      <c r="E48" s="2">
        <v>3</v>
      </c>
      <c r="F48" s="40"/>
      <c r="G48" s="41">
        <v>3</v>
      </c>
      <c r="H48" s="121"/>
      <c r="I48" s="41"/>
      <c r="J48" s="40"/>
      <c r="K48" s="41"/>
      <c r="L48" s="40"/>
      <c r="M48" s="42"/>
      <c r="N48" s="122"/>
    </row>
    <row r="49" spans="2:14" s="44" customFormat="1" ht="15">
      <c r="B49" s="149"/>
      <c r="C49" s="81" t="s">
        <v>64</v>
      </c>
      <c r="D49" s="2">
        <v>2</v>
      </c>
      <c r="E49" s="2">
        <v>2</v>
      </c>
      <c r="F49" s="70"/>
      <c r="G49" s="41"/>
      <c r="H49" s="2">
        <v>2</v>
      </c>
      <c r="I49" s="41"/>
      <c r="J49" s="40"/>
      <c r="K49" s="41"/>
      <c r="L49" s="40"/>
      <c r="M49" s="42"/>
      <c r="N49" s="43"/>
    </row>
    <row r="50" spans="2:14" s="44" customFormat="1" ht="15">
      <c r="B50" s="149"/>
      <c r="C50" s="126" t="s">
        <v>87</v>
      </c>
      <c r="D50" s="127">
        <v>2</v>
      </c>
      <c r="E50" s="127">
        <v>2</v>
      </c>
      <c r="F50" s="128"/>
      <c r="G50" s="129"/>
      <c r="H50" s="127">
        <v>2</v>
      </c>
      <c r="I50" s="41"/>
      <c r="J50" s="40"/>
      <c r="K50" s="41"/>
      <c r="L50" s="40"/>
      <c r="M50" s="42"/>
      <c r="N50" s="43"/>
    </row>
    <row r="51" spans="2:14" s="44" customFormat="1" ht="15">
      <c r="B51" s="149"/>
      <c r="C51" s="82" t="s">
        <v>24</v>
      </c>
      <c r="D51" s="2">
        <v>3</v>
      </c>
      <c r="E51" s="2" t="s">
        <v>26</v>
      </c>
      <c r="F51" s="40"/>
      <c r="G51" s="41"/>
      <c r="H51" s="40">
        <v>3</v>
      </c>
      <c r="I51" s="41"/>
      <c r="J51" s="40"/>
      <c r="K51" s="41"/>
      <c r="L51" s="40"/>
      <c r="M51" s="42"/>
      <c r="N51" s="87"/>
    </row>
    <row r="52" spans="2:14" s="44" customFormat="1" ht="15">
      <c r="B52" s="149"/>
      <c r="C52" s="83" t="s">
        <v>52</v>
      </c>
      <c r="D52" s="2">
        <v>3</v>
      </c>
      <c r="E52" s="2">
        <v>3</v>
      </c>
      <c r="F52" s="29"/>
      <c r="G52" s="31"/>
      <c r="H52" s="29"/>
      <c r="I52" s="31">
        <v>3</v>
      </c>
      <c r="J52" s="29"/>
      <c r="K52" s="31"/>
      <c r="L52" s="29"/>
      <c r="M52" s="30"/>
      <c r="N52" s="46"/>
    </row>
    <row r="53" spans="2:14" s="44" customFormat="1" ht="15">
      <c r="B53" s="149"/>
      <c r="C53" s="81" t="s">
        <v>27</v>
      </c>
      <c r="D53" s="2" t="s">
        <v>26</v>
      </c>
      <c r="E53" s="2" t="s">
        <v>26</v>
      </c>
      <c r="F53" s="40"/>
      <c r="G53" s="41"/>
      <c r="H53" s="40"/>
      <c r="I53" s="41">
        <v>3</v>
      </c>
      <c r="J53" s="40"/>
      <c r="K53" s="41"/>
      <c r="L53" s="40"/>
      <c r="M53" s="42"/>
      <c r="N53" s="45"/>
    </row>
    <row r="54" spans="2:14" s="44" customFormat="1" ht="15">
      <c r="B54" s="149"/>
      <c r="C54" s="81" t="s">
        <v>28</v>
      </c>
      <c r="D54" s="2" t="s">
        <v>26</v>
      </c>
      <c r="E54" s="2" t="s">
        <v>26</v>
      </c>
      <c r="F54" s="40"/>
      <c r="G54" s="41"/>
      <c r="H54" s="40"/>
      <c r="I54" s="41"/>
      <c r="J54" s="40">
        <v>3</v>
      </c>
      <c r="K54" s="41"/>
      <c r="L54" s="40"/>
      <c r="M54" s="42"/>
      <c r="N54" s="45"/>
    </row>
    <row r="55" spans="2:14" s="44" customFormat="1" ht="15">
      <c r="B55" s="149"/>
      <c r="C55" s="97" t="s">
        <v>40</v>
      </c>
      <c r="D55" s="98">
        <v>2</v>
      </c>
      <c r="E55" s="98">
        <v>2</v>
      </c>
      <c r="F55" s="99"/>
      <c r="G55" s="100"/>
      <c r="H55" s="99"/>
      <c r="I55" s="100"/>
      <c r="J55" s="99">
        <v>2</v>
      </c>
      <c r="K55" s="100"/>
      <c r="L55" s="99"/>
      <c r="M55" s="100"/>
      <c r="N55" s="94"/>
    </row>
    <row r="56" spans="2:14" s="44" customFormat="1" ht="15">
      <c r="B56" s="149"/>
      <c r="C56" s="111" t="s">
        <v>63</v>
      </c>
      <c r="D56" s="6" t="s">
        <v>60</v>
      </c>
      <c r="E56" s="6" t="s">
        <v>60</v>
      </c>
      <c r="F56" s="112"/>
      <c r="G56" s="113"/>
      <c r="H56" s="112"/>
      <c r="I56" s="113"/>
      <c r="J56" s="112">
        <v>3</v>
      </c>
      <c r="K56" s="113">
        <v>3</v>
      </c>
      <c r="L56" s="112"/>
      <c r="M56" s="114"/>
      <c r="N56" s="45"/>
    </row>
    <row r="57" spans="2:14" s="44" customFormat="1" ht="15">
      <c r="B57" s="149"/>
      <c r="C57" s="83" t="s">
        <v>77</v>
      </c>
      <c r="D57" s="2">
        <v>3</v>
      </c>
      <c r="E57" s="2">
        <v>3</v>
      </c>
      <c r="F57" s="29"/>
      <c r="G57" s="31"/>
      <c r="H57" s="29"/>
      <c r="I57" s="31"/>
      <c r="J57" s="29"/>
      <c r="K57" s="31">
        <v>3</v>
      </c>
      <c r="L57" s="29"/>
      <c r="M57" s="30"/>
      <c r="N57" s="93"/>
    </row>
    <row r="58" spans="2:14" s="44" customFormat="1" ht="15">
      <c r="B58" s="149"/>
      <c r="C58" s="82" t="s">
        <v>29</v>
      </c>
      <c r="D58" s="2" t="s">
        <v>26</v>
      </c>
      <c r="E58" s="2" t="s">
        <v>26</v>
      </c>
      <c r="F58" s="40"/>
      <c r="G58" s="41"/>
      <c r="H58" s="40"/>
      <c r="I58" s="41"/>
      <c r="J58" s="40"/>
      <c r="K58" s="41">
        <v>3</v>
      </c>
      <c r="L58" s="40"/>
      <c r="M58" s="42"/>
      <c r="N58" s="45"/>
    </row>
    <row r="59" spans="2:14" s="44" customFormat="1" ht="15">
      <c r="B59" s="149"/>
      <c r="C59" s="82" t="s">
        <v>59</v>
      </c>
      <c r="D59" s="2" t="s">
        <v>58</v>
      </c>
      <c r="E59" s="2" t="s">
        <v>58</v>
      </c>
      <c r="F59" s="40"/>
      <c r="G59" s="41"/>
      <c r="H59" s="40"/>
      <c r="I59" s="41"/>
      <c r="J59" s="40"/>
      <c r="K59" s="41">
        <v>3</v>
      </c>
      <c r="L59" s="40"/>
      <c r="M59" s="42"/>
      <c r="N59" s="45"/>
    </row>
    <row r="60" spans="2:14" s="44" customFormat="1" ht="15">
      <c r="B60" s="149"/>
      <c r="C60" s="83" t="s">
        <v>39</v>
      </c>
      <c r="D60" s="2">
        <v>2</v>
      </c>
      <c r="E60" s="2">
        <v>2</v>
      </c>
      <c r="F60" s="29"/>
      <c r="G60" s="31"/>
      <c r="H60" s="29"/>
      <c r="I60" s="31"/>
      <c r="J60" s="29"/>
      <c r="K60" s="31">
        <v>2</v>
      </c>
      <c r="L60" s="29"/>
      <c r="M60" s="30"/>
      <c r="N60" s="93"/>
    </row>
    <row r="61" spans="2:14" s="44" customFormat="1" ht="15">
      <c r="B61" s="149"/>
      <c r="C61" s="82" t="s">
        <v>23</v>
      </c>
      <c r="D61" s="2" t="s">
        <v>26</v>
      </c>
      <c r="E61" s="2">
        <v>3</v>
      </c>
      <c r="F61" s="40"/>
      <c r="G61" s="41"/>
      <c r="H61" s="40"/>
      <c r="I61" s="41"/>
      <c r="J61" s="40"/>
      <c r="K61" s="41"/>
      <c r="L61" s="40">
        <v>3</v>
      </c>
      <c r="M61" s="42"/>
      <c r="N61" s="45"/>
    </row>
    <row r="62" spans="2:14" s="47" customFormat="1" ht="15">
      <c r="B62" s="149"/>
      <c r="C62" s="82" t="s">
        <v>57</v>
      </c>
      <c r="D62" s="2" t="s">
        <v>58</v>
      </c>
      <c r="E62" s="2">
        <v>3</v>
      </c>
      <c r="F62" s="40"/>
      <c r="G62" s="41"/>
      <c r="H62" s="40"/>
      <c r="I62" s="41"/>
      <c r="J62" s="40"/>
      <c r="K62" s="41"/>
      <c r="L62" s="40">
        <v>3</v>
      </c>
      <c r="M62" s="42"/>
      <c r="N62" s="45"/>
    </row>
    <row r="63" spans="2:14" s="47" customFormat="1" ht="15">
      <c r="B63" s="149"/>
      <c r="C63" s="82" t="s">
        <v>25</v>
      </c>
      <c r="D63" s="2" t="s">
        <v>26</v>
      </c>
      <c r="E63" s="2">
        <v>3</v>
      </c>
      <c r="F63" s="40"/>
      <c r="G63" s="41"/>
      <c r="H63" s="40"/>
      <c r="I63" s="41"/>
      <c r="J63" s="40"/>
      <c r="K63" s="41"/>
      <c r="L63" s="40">
        <v>3</v>
      </c>
      <c r="M63" s="42"/>
      <c r="N63" s="45"/>
    </row>
    <row r="64" spans="2:14" s="44" customFormat="1" ht="15">
      <c r="B64" s="149"/>
      <c r="C64" s="82" t="s">
        <v>30</v>
      </c>
      <c r="D64" s="2">
        <v>3</v>
      </c>
      <c r="E64" s="2">
        <v>3</v>
      </c>
      <c r="F64" s="40"/>
      <c r="G64" s="41"/>
      <c r="H64" s="40"/>
      <c r="I64" s="41"/>
      <c r="J64" s="40"/>
      <c r="K64" s="41"/>
      <c r="L64" s="40">
        <v>3</v>
      </c>
      <c r="M64" s="42"/>
      <c r="N64" s="45"/>
    </row>
    <row r="65" spans="2:14" s="44" customFormat="1" ht="15">
      <c r="B65" s="149"/>
      <c r="C65" s="82" t="s">
        <v>31</v>
      </c>
      <c r="D65" s="2">
        <v>3</v>
      </c>
      <c r="E65" s="2">
        <v>3</v>
      </c>
      <c r="F65" s="40"/>
      <c r="G65" s="41"/>
      <c r="H65" s="40"/>
      <c r="I65" s="41"/>
      <c r="J65" s="40"/>
      <c r="K65" s="41"/>
      <c r="L65" s="40">
        <v>3</v>
      </c>
      <c r="M65" s="42"/>
      <c r="N65" s="45"/>
    </row>
    <row r="66" spans="2:14" s="44" customFormat="1" ht="15">
      <c r="B66" s="149"/>
      <c r="C66" s="83" t="s">
        <v>75</v>
      </c>
      <c r="D66" s="2">
        <v>3</v>
      </c>
      <c r="E66" s="2">
        <v>3</v>
      </c>
      <c r="F66" s="29"/>
      <c r="G66" s="31"/>
      <c r="H66" s="29"/>
      <c r="I66" s="31"/>
      <c r="J66" s="29"/>
      <c r="K66" s="31"/>
      <c r="L66" s="29">
        <v>3</v>
      </c>
      <c r="M66" s="30"/>
      <c r="N66" s="95"/>
    </row>
    <row r="67" spans="2:14" s="15" customFormat="1" ht="15">
      <c r="B67" s="149"/>
      <c r="C67" s="83" t="s">
        <v>78</v>
      </c>
      <c r="D67" s="2">
        <v>3</v>
      </c>
      <c r="E67" s="2">
        <v>3</v>
      </c>
      <c r="F67" s="29"/>
      <c r="G67" s="31"/>
      <c r="H67" s="29"/>
      <c r="I67" s="31"/>
      <c r="J67" s="29"/>
      <c r="K67" s="31"/>
      <c r="L67" s="29">
        <v>3</v>
      </c>
      <c r="M67" s="30"/>
      <c r="N67" s="93"/>
    </row>
    <row r="68" spans="2:14" s="15" customFormat="1" ht="15">
      <c r="B68" s="149"/>
      <c r="C68" s="83" t="s">
        <v>53</v>
      </c>
      <c r="D68" s="2">
        <v>3</v>
      </c>
      <c r="E68" s="2">
        <v>3</v>
      </c>
      <c r="F68" s="29"/>
      <c r="G68" s="31"/>
      <c r="H68" s="29"/>
      <c r="I68" s="31"/>
      <c r="J68" s="29"/>
      <c r="K68" s="31"/>
      <c r="L68" s="29"/>
      <c r="M68" s="30">
        <v>3</v>
      </c>
      <c r="N68" s="46"/>
    </row>
    <row r="69" spans="2:14" s="15" customFormat="1" ht="15.75" thickBot="1">
      <c r="B69" s="149"/>
      <c r="C69" s="116" t="s">
        <v>54</v>
      </c>
      <c r="D69" s="107">
        <v>3</v>
      </c>
      <c r="E69" s="107">
        <v>3</v>
      </c>
      <c r="F69" s="117"/>
      <c r="G69" s="118"/>
      <c r="H69" s="117"/>
      <c r="I69" s="118"/>
      <c r="J69" s="117"/>
      <c r="K69" s="118"/>
      <c r="L69" s="117"/>
      <c r="M69" s="119">
        <v>3</v>
      </c>
      <c r="N69" s="120"/>
    </row>
    <row r="70" spans="2:14" ht="16.5" customHeight="1" thickBot="1" thickTop="1">
      <c r="B70" s="150"/>
      <c r="C70" s="65" t="s">
        <v>32</v>
      </c>
      <c r="D70" s="84">
        <v>78</v>
      </c>
      <c r="E70" s="85">
        <v>78</v>
      </c>
      <c r="F70" s="66">
        <f aca="true" t="shared" si="2" ref="F70:M70">SUM(F43:F69)</f>
        <v>5</v>
      </c>
      <c r="G70" s="67">
        <f t="shared" si="2"/>
        <v>11</v>
      </c>
      <c r="H70" s="66">
        <f t="shared" si="2"/>
        <v>7</v>
      </c>
      <c r="I70" s="67">
        <f t="shared" si="2"/>
        <v>6</v>
      </c>
      <c r="J70" s="66">
        <f t="shared" si="2"/>
        <v>8</v>
      </c>
      <c r="K70" s="67">
        <f t="shared" si="2"/>
        <v>14</v>
      </c>
      <c r="L70" s="66">
        <f t="shared" si="2"/>
        <v>21</v>
      </c>
      <c r="M70" s="66">
        <f t="shared" si="2"/>
        <v>6</v>
      </c>
      <c r="N70" s="68"/>
    </row>
    <row r="71" spans="2:14" ht="16.5" customHeight="1" thickBot="1" thickTop="1">
      <c r="B71" s="110"/>
      <c r="C71" s="48" t="s">
        <v>37</v>
      </c>
      <c r="D71" s="49">
        <v>33</v>
      </c>
      <c r="E71" s="50">
        <v>33</v>
      </c>
      <c r="F71" s="51"/>
      <c r="G71" s="91"/>
      <c r="H71" s="51"/>
      <c r="I71" s="91"/>
      <c r="J71" s="51"/>
      <c r="K71" s="91"/>
      <c r="L71" s="51"/>
      <c r="M71" s="52"/>
      <c r="N71" s="53"/>
    </row>
    <row r="72" spans="2:14" ht="16.5" customHeight="1" thickBot="1" thickTop="1">
      <c r="B72" s="110"/>
      <c r="C72" s="55" t="s">
        <v>38</v>
      </c>
      <c r="D72" s="56">
        <f>D20+D25+D42+D71</f>
        <v>128</v>
      </c>
      <c r="E72" s="56">
        <f>E20+E25+E42+E71</f>
        <v>140</v>
      </c>
      <c r="F72" s="88"/>
      <c r="G72" s="91"/>
      <c r="H72" s="90"/>
      <c r="I72" s="89"/>
      <c r="J72" s="88"/>
      <c r="K72" s="91"/>
      <c r="L72" s="92"/>
      <c r="M72" s="90"/>
      <c r="N72" s="54"/>
    </row>
    <row r="73" spans="2:14" ht="28.5" customHeight="1" thickBot="1" thickTop="1">
      <c r="B73" s="152" t="s">
        <v>93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4"/>
    </row>
    <row r="74" ht="17.25" thickTop="1"/>
  </sheetData>
  <sheetProtection/>
  <mergeCells count="17">
    <mergeCell ref="B43:B70"/>
    <mergeCell ref="B5:B20"/>
    <mergeCell ref="B26:B42"/>
    <mergeCell ref="B73:N73"/>
    <mergeCell ref="C2:C4"/>
    <mergeCell ref="B2:B4"/>
    <mergeCell ref="F2:M2"/>
    <mergeCell ref="F3:G3"/>
    <mergeCell ref="H3:I3"/>
    <mergeCell ref="J3:K3"/>
    <mergeCell ref="B21:B25"/>
    <mergeCell ref="L3:M3"/>
    <mergeCell ref="D2:D4"/>
    <mergeCell ref="E2:E4"/>
    <mergeCell ref="B1:N1"/>
    <mergeCell ref="N2:N4"/>
    <mergeCell ref="N17:N18"/>
  </mergeCells>
  <printOptions/>
  <pageMargins left="0.5118110236220472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NTCB</dc:creator>
  <cp:keywords/>
  <dc:description/>
  <cp:lastModifiedBy>admin</cp:lastModifiedBy>
  <cp:lastPrinted>2017-04-12T09:15:40Z</cp:lastPrinted>
  <dcterms:created xsi:type="dcterms:W3CDTF">2015-02-02T07:22:49Z</dcterms:created>
  <dcterms:modified xsi:type="dcterms:W3CDTF">2017-05-19T07:39:07Z</dcterms:modified>
  <cp:category/>
  <cp:version/>
  <cp:contentType/>
  <cp:contentStatus/>
</cp:coreProperties>
</file>